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7"/>
  <workbookPr/>
  <mc:AlternateContent xmlns:mc="http://schemas.openxmlformats.org/markup-compatibility/2006">
    <mc:Choice Requires="x15">
      <x15ac:absPath xmlns:x15ac="http://schemas.microsoft.com/office/spreadsheetml/2010/11/ac" url="C:\Users\Tuncay\Desktop\yeni\"/>
    </mc:Choice>
  </mc:AlternateContent>
  <xr:revisionPtr revIDLastSave="0" documentId="13_ncr:1_{05EB72E0-EDD5-48F1-AC66-D5B80CDA9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<sst xmlns="http://schemas.openxmlformats.org/spreadsheetml/2006/main" count="111" uniqueCount="73">
  <si>
    <t>Aylin Acay</t>
  </si>
  <si>
    <t>Lisans</t>
  </si>
  <si>
    <t>196201043</t>
  </si>
  <si>
    <t>4. SINIF</t>
  </si>
  <si>
    <t>Beslenme Ve Diyetetik Pr.</t>
  </si>
  <si>
    <t>Sağlık Yüksekokulu</t>
  </si>
  <si>
    <t>64,00</t>
  </si>
  <si>
    <t>Devran Uzun</t>
  </si>
  <si>
    <t>192848044</t>
  </si>
  <si>
    <t>3. SINIF</t>
  </si>
  <si>
    <t>İslami İlimler Pr. (İö)</t>
  </si>
  <si>
    <t>İslami İlimler Fakültesi</t>
  </si>
  <si>
    <t>12,00</t>
  </si>
  <si>
    <t>Doğan Kürtdiş</t>
  </si>
  <si>
    <t>206294030</t>
  </si>
  <si>
    <t>Hemşirelik Pr.</t>
  </si>
  <si>
    <t>Ilıyasu Alhassan</t>
  </si>
  <si>
    <t>192847224</t>
  </si>
  <si>
    <t>İslami İlimler Pr. (Arapça)</t>
  </si>
  <si>
    <t>40,00</t>
  </si>
  <si>
    <t>İskender Salık</t>
  </si>
  <si>
    <t>206202046</t>
  </si>
  <si>
    <t>Beslenme Ve Diyetetik Pr. (İö)</t>
  </si>
  <si>
    <t>44,00</t>
  </si>
  <si>
    <t>Kevser Buse Çatal</t>
  </si>
  <si>
    <t>220201013</t>
  </si>
  <si>
    <t>1. SINIF</t>
  </si>
  <si>
    <t>Tıp Pr.</t>
  </si>
  <si>
    <t>Tıp Fakültesi</t>
  </si>
  <si>
    <t>Mahmut Oğurlu</t>
  </si>
  <si>
    <t>199902030</t>
  </si>
  <si>
    <t>Mütercim-Tercümanlık Pr. (İngilizce)</t>
  </si>
  <si>
    <t>Yabancı Diller Yüksekokulu</t>
  </si>
  <si>
    <t>52,00</t>
  </si>
  <si>
    <t>Mücahit Noğay</t>
  </si>
  <si>
    <t>199902006</t>
  </si>
  <si>
    <t>84,00</t>
  </si>
  <si>
    <t>Salman Özdemir</t>
  </si>
  <si>
    <t>191703015</t>
  </si>
  <si>
    <t>Beden Eğitimi Ve Spor Öğretmenliği Pr.</t>
  </si>
  <si>
    <t>Beden Eğitimi Ve Spor Yüksekokulu</t>
  </si>
  <si>
    <t>36,00</t>
  </si>
  <si>
    <t>Sümeyye Türkaslan</t>
  </si>
  <si>
    <t>226707098</t>
  </si>
  <si>
    <t>Eczacılık Pr.</t>
  </si>
  <si>
    <t>Eczacılık Fakültesi</t>
  </si>
  <si>
    <t>88,00</t>
  </si>
  <si>
    <t>Tuğçe Yay</t>
  </si>
  <si>
    <t>189902013</t>
  </si>
  <si>
    <t>68,00</t>
  </si>
  <si>
    <t>Yunus Emre Demir</t>
  </si>
  <si>
    <t>210704014</t>
  </si>
  <si>
    <t>2. SINIF</t>
  </si>
  <si>
    <t>Spor Yöneticiliği Pr.</t>
  </si>
  <si>
    <t>Spor Bilimleri Fakültesi</t>
  </si>
  <si>
    <t>56,00</t>
  </si>
  <si>
    <t>Adı Soyadı</t>
  </si>
  <si>
    <t>Öğrenim</t>
  </si>
  <si>
    <t>Öğrenci No</t>
  </si>
  <si>
    <t>Sınıf</t>
  </si>
  <si>
    <t>Program</t>
  </si>
  <si>
    <t>Fakülte</t>
  </si>
  <si>
    <t>Yazılı Puan</t>
  </si>
  <si>
    <t>Sözlü Puan</t>
  </si>
  <si>
    <t>Not Ortalaması</t>
  </si>
  <si>
    <t>Ek Açıklama</t>
  </si>
  <si>
    <t>Değerlendirme</t>
  </si>
  <si>
    <t>Sonuç</t>
  </si>
  <si>
    <t>ASİL</t>
  </si>
  <si>
    <t>YEDEK</t>
  </si>
  <si>
    <t>BAŞARISIZ</t>
  </si>
  <si>
    <t>Not</t>
  </si>
  <si>
    <t>Davet Mektubu Sunan Aday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</si>
</sst>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P7" sqref="P7"/>
    </sheetView>
  </sheetViews>
  <sheetFormatPr defaultRowHeight="15" x14ac:dyDescent="0.25"/>
  <cols>
    <col min="1" max="1" width="20.140625" customWidth="1"/>
    <col min="3" max="3" width="12.42578125" customWidth="1"/>
    <col min="5" max="5" width="17.42578125" customWidth="1"/>
    <col min="6" max="6" width="18.85546875" customWidth="1"/>
    <col min="7" max="7" width="16.140625" customWidth="1"/>
    <col min="8" max="8" width="11.42578125" customWidth="1"/>
    <col min="9" max="9" width="14.28515625" customWidth="1"/>
    <col min="10" max="10" width="12.5703125" customWidth="1"/>
    <col min="11" max="11" width="16.140625" customWidth="1"/>
    <col min="12" max="12" width="11.5703125" customWidth="1"/>
    <col min="13" max="13" width="32.140625" customWidth="1"/>
  </cols>
  <sheetData>
    <row r="1" spans="1:13" x14ac:dyDescent="0.25">
      <c r="A1" s="3" t="s">
        <v>56</v>
      </c>
      <c r="B1" s="3" t="s">
        <v>57</v>
      </c>
      <c r="C1" s="3" t="s">
        <v>58</v>
      </c>
      <c r="D1" s="3" t="s">
        <v>59</v>
      </c>
      <c r="E1" s="3" t="s">
        <v>60</v>
      </c>
      <c r="F1" s="3" t="s">
        <v>61</v>
      </c>
      <c r="G1" s="3" t="s">
        <v>62</v>
      </c>
      <c r="H1" s="3" t="s">
        <v>63</v>
      </c>
      <c r="I1" s="3" t="s">
        <v>64</v>
      </c>
      <c r="J1" s="3" t="s">
        <v>65</v>
      </c>
      <c r="K1" s="3" t="s">
        <v>66</v>
      </c>
      <c r="L1" s="12" t="s">
        <v>67</v>
      </c>
      <c r="M1" s="12" t="s">
        <v>71</v>
      </c>
    </row>
    <row r="2" spans="1:13" s="5" customFormat="1" x14ac:dyDescent="0.25">
      <c r="A2" s="4" t="s">
        <v>37</v>
      </c>
      <c r="B2" s="4" t="s">
        <v>1</v>
      </c>
      <c r="C2" s="4" t="s">
        <v>38</v>
      </c>
      <c r="D2" s="4" t="s">
        <v>3</v>
      </c>
      <c r="E2" s="4" t="s">
        <v>39</v>
      </c>
      <c r="F2" s="4" t="s">
        <v>40</v>
      </c>
      <c r="G2" s="5" t="s">
        <v>41</v>
      </c>
      <c r="H2" s="6">
        <v>65</v>
      </c>
      <c r="I2" s="4">
        <v>69.900000000000006</v>
      </c>
      <c r="K2" s="5">
        <f>(G2/4)+(H2/4)+(I2/2)</f>
        <v>60.2</v>
      </c>
      <c r="L2" s="13" t="s">
        <v>68</v>
      </c>
    </row>
    <row r="3" spans="1:13" s="5" customFormat="1" x14ac:dyDescent="0.25">
      <c r="A3" s="4" t="s">
        <v>42</v>
      </c>
      <c r="B3" s="4" t="s">
        <v>1</v>
      </c>
      <c r="C3" s="4" t="s">
        <v>43</v>
      </c>
      <c r="D3" s="4" t="s">
        <v>9</v>
      </c>
      <c r="E3" s="4" t="s">
        <v>44</v>
      </c>
      <c r="F3" s="4" t="s">
        <v>45</v>
      </c>
      <c r="G3" s="5" t="s">
        <v>46</v>
      </c>
      <c r="H3" s="6">
        <v>85</v>
      </c>
      <c r="I3" s="4">
        <v>86.23</v>
      </c>
      <c r="J3" s="5">
        <v>10</v>
      </c>
      <c r="K3" s="5">
        <f>(G3/4)+(H3/4)+(I3/2)+10</f>
        <v>96.365000000000009</v>
      </c>
      <c r="L3" s="13" t="s">
        <v>68</v>
      </c>
    </row>
    <row r="4" spans="1:13" s="5" customFormat="1" x14ac:dyDescent="0.25">
      <c r="A4" s="4" t="s">
        <v>16</v>
      </c>
      <c r="B4" s="4" t="s">
        <v>1</v>
      </c>
      <c r="C4" s="4" t="s">
        <v>17</v>
      </c>
      <c r="D4" s="4" t="s">
        <v>3</v>
      </c>
      <c r="E4" s="4" t="s">
        <v>18</v>
      </c>
      <c r="F4" s="4" t="s">
        <v>11</v>
      </c>
      <c r="G4" s="5" t="s">
        <v>19</v>
      </c>
      <c r="H4" s="6">
        <v>85</v>
      </c>
      <c r="I4" s="4">
        <v>81.099999999999994</v>
      </c>
      <c r="J4" s="5">
        <v>-10</v>
      </c>
      <c r="K4" s="5">
        <f>(G4/4)+(H4/4)+(I4/2)-10</f>
        <v>61.8</v>
      </c>
      <c r="L4" s="13" t="s">
        <v>68</v>
      </c>
    </row>
    <row r="5" spans="1:13" s="10" customFormat="1" x14ac:dyDescent="0.25">
      <c r="A5" s="9" t="s">
        <v>7</v>
      </c>
      <c r="B5" s="9" t="s">
        <v>1</v>
      </c>
      <c r="C5" s="9" t="s">
        <v>8</v>
      </c>
      <c r="D5" s="9" t="s">
        <v>9</v>
      </c>
      <c r="E5" s="9" t="s">
        <v>10</v>
      </c>
      <c r="F5" s="9" t="s">
        <v>11</v>
      </c>
      <c r="G5" s="10" t="s">
        <v>12</v>
      </c>
      <c r="H5" s="11">
        <v>80</v>
      </c>
      <c r="I5" s="9">
        <v>68.260000000000005</v>
      </c>
      <c r="K5" s="10">
        <f>(G5/4)+(H5/4)+(I5/2)</f>
        <v>57.13</v>
      </c>
      <c r="L5" s="14" t="s">
        <v>69</v>
      </c>
    </row>
    <row r="6" spans="1:13" s="10" customFormat="1" x14ac:dyDescent="0.25">
      <c r="A6" s="4" t="s">
        <v>20</v>
      </c>
      <c r="B6" s="4" t="s">
        <v>1</v>
      </c>
      <c r="C6" s="4" t="s">
        <v>21</v>
      </c>
      <c r="D6" s="4" t="s">
        <v>3</v>
      </c>
      <c r="E6" s="4" t="s">
        <v>22</v>
      </c>
      <c r="F6" s="4" t="s">
        <v>5</v>
      </c>
      <c r="G6" s="5" t="s">
        <v>23</v>
      </c>
      <c r="H6" s="6">
        <v>50</v>
      </c>
      <c r="I6" s="4">
        <v>73.63</v>
      </c>
      <c r="J6" s="5">
        <v>10</v>
      </c>
      <c r="K6" s="5">
        <f>(G6/4)+(H6/4)+(I6/2)+10</f>
        <v>70.314999999999998</v>
      </c>
      <c r="L6" s="13" t="s">
        <v>68</v>
      </c>
    </row>
    <row r="7" spans="1:13" s="3" customFormat="1" x14ac:dyDescent="0.25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6</v>
      </c>
      <c r="H7" s="18">
        <v>40</v>
      </c>
      <c r="I7" s="16">
        <v>86.7</v>
      </c>
      <c r="J7" s="17"/>
      <c r="K7" s="17">
        <v>59.35</v>
      </c>
      <c r="L7" s="19" t="s">
        <v>69</v>
      </c>
    </row>
    <row r="8" spans="1:13" s="3" customFormat="1" x14ac:dyDescent="0.25">
      <c r="A8" s="7" t="s">
        <v>13</v>
      </c>
      <c r="B8" s="7" t="s">
        <v>1</v>
      </c>
      <c r="C8" s="7" t="s">
        <v>14</v>
      </c>
      <c r="D8" s="7" t="s">
        <v>9</v>
      </c>
      <c r="E8" s="7" t="s">
        <v>15</v>
      </c>
      <c r="F8" s="7" t="s">
        <v>5</v>
      </c>
      <c r="G8" s="3" t="s">
        <v>6</v>
      </c>
      <c r="H8" s="8">
        <v>50</v>
      </c>
      <c r="I8" s="7">
        <v>81.8</v>
      </c>
      <c r="J8" s="3">
        <v>10</v>
      </c>
      <c r="K8" s="3">
        <f>(G8/4)+(H8/4)+(I8/2)+10</f>
        <v>79.400000000000006</v>
      </c>
      <c r="L8" s="12" t="s">
        <v>68</v>
      </c>
    </row>
    <row r="9" spans="1:13" s="3" customFormat="1" x14ac:dyDescent="0.25">
      <c r="A9" s="7" t="s">
        <v>50</v>
      </c>
      <c r="B9" s="7" t="s">
        <v>1</v>
      </c>
      <c r="C9" s="7" t="s">
        <v>51</v>
      </c>
      <c r="D9" s="7" t="s">
        <v>52</v>
      </c>
      <c r="E9" s="7" t="s">
        <v>53</v>
      </c>
      <c r="F9" s="7" t="s">
        <v>54</v>
      </c>
      <c r="G9" s="3" t="s">
        <v>55</v>
      </c>
      <c r="H9" s="8">
        <v>65</v>
      </c>
      <c r="I9" s="7">
        <v>69.2</v>
      </c>
      <c r="J9" s="3">
        <v>10</v>
      </c>
      <c r="K9" s="3">
        <f>(G9/4)+(H9/4)+(I9/2)+10</f>
        <v>74.849999999999994</v>
      </c>
      <c r="L9" s="12" t="s">
        <v>68</v>
      </c>
      <c r="M9" s="5" t="s">
        <v>72</v>
      </c>
    </row>
    <row r="10" spans="1:13" s="5" customFormat="1" x14ac:dyDescent="0.25">
      <c r="A10" s="4" t="s">
        <v>24</v>
      </c>
      <c r="B10" s="4" t="s">
        <v>1</v>
      </c>
      <c r="C10" s="4" t="s">
        <v>25</v>
      </c>
      <c r="D10" s="4" t="s">
        <v>26</v>
      </c>
      <c r="E10" s="4" t="s">
        <v>27</v>
      </c>
      <c r="F10" s="4" t="s">
        <v>28</v>
      </c>
      <c r="G10" s="5" t="s">
        <v>6</v>
      </c>
      <c r="H10" s="6">
        <v>85</v>
      </c>
      <c r="I10" s="4">
        <v>93.06</v>
      </c>
      <c r="K10" s="5">
        <f>(G10/4)+(H10/4)+(I10/2)</f>
        <v>83.78</v>
      </c>
      <c r="L10" s="13" t="s">
        <v>68</v>
      </c>
    </row>
    <row r="11" spans="1:13" s="5" customFormat="1" x14ac:dyDescent="0.25">
      <c r="A11" s="4" t="s">
        <v>34</v>
      </c>
      <c r="B11" s="4" t="s">
        <v>1</v>
      </c>
      <c r="C11" s="4" t="s">
        <v>35</v>
      </c>
      <c r="D11" s="4" t="s">
        <v>3</v>
      </c>
      <c r="E11" s="4" t="s">
        <v>31</v>
      </c>
      <c r="F11" s="4" t="s">
        <v>32</v>
      </c>
      <c r="G11" s="5" t="s">
        <v>36</v>
      </c>
      <c r="H11" s="6">
        <v>95</v>
      </c>
      <c r="I11" s="4">
        <v>77.83</v>
      </c>
      <c r="K11" s="5">
        <f>(G11/4)+(H11/4)+(I11/2)</f>
        <v>83.664999999999992</v>
      </c>
      <c r="L11" s="13" t="s">
        <v>68</v>
      </c>
      <c r="M11" s="5" t="s">
        <v>72</v>
      </c>
    </row>
    <row r="12" spans="1:13" s="10" customFormat="1" x14ac:dyDescent="0.25">
      <c r="A12" s="9" t="s">
        <v>47</v>
      </c>
      <c r="B12" s="9" t="s">
        <v>1</v>
      </c>
      <c r="C12" s="9" t="s">
        <v>48</v>
      </c>
      <c r="D12" s="9" t="s">
        <v>3</v>
      </c>
      <c r="E12" s="9" t="s">
        <v>31</v>
      </c>
      <c r="F12" s="9" t="s">
        <v>32</v>
      </c>
      <c r="G12" s="10" t="s">
        <v>49</v>
      </c>
      <c r="H12" s="11">
        <v>85</v>
      </c>
      <c r="I12" s="9">
        <v>86.46</v>
      </c>
      <c r="K12" s="10">
        <f>(G12/4)+(H12/4)+(I12/2)</f>
        <v>81.47999999999999</v>
      </c>
      <c r="L12" s="14" t="s">
        <v>69</v>
      </c>
    </row>
    <row r="13" spans="1:13" x14ac:dyDescent="0.25">
      <c r="A13" s="1" t="s">
        <v>29</v>
      </c>
      <c r="B13" s="1" t="s">
        <v>1</v>
      </c>
      <c r="C13" s="1" t="s">
        <v>30</v>
      </c>
      <c r="D13" s="1" t="s">
        <v>3</v>
      </c>
      <c r="E13" s="1" t="s">
        <v>31</v>
      </c>
      <c r="F13" s="1" t="s">
        <v>32</v>
      </c>
      <c r="G13" t="s">
        <v>33</v>
      </c>
      <c r="H13" s="2">
        <v>95</v>
      </c>
      <c r="I13" s="1">
        <v>72.23</v>
      </c>
      <c r="K13">
        <f>(G13/4)+(H13/4)+(I13/2)</f>
        <v>72.865000000000009</v>
      </c>
      <c r="L13" s="15" t="s">
        <v>70</v>
      </c>
    </row>
  </sheetData>
  <sortState xmlns:xlrd2="http://schemas.microsoft.com/office/spreadsheetml/2017/richdata2" ref="A2:L13">
    <sortCondition ref="F2:F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</dc:creator>
  <cp:lastModifiedBy>Murat GÜRBÜZ</cp:lastModifiedBy>
  <dcterms:created xsi:type="dcterms:W3CDTF">2015-06-05T18:19:34Z</dcterms:created>
  <dcterms:modified xsi:type="dcterms:W3CDTF">2024-01-19T16:03:03Z</dcterms:modified>
</cp:coreProperties>
</file>